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0F112477-504F-418E-8DD9-4C16AD55AB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Գնային առաջարկներ" sheetId="1" r:id="rId1"/>
  </sheets>
  <definedNames>
    <definedName name="_xlnm._FilterDatabase" localSheetId="0" hidden="1">'Գնային առաջարկներ'!$A$5:$K$6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E6" i="1"/>
  <c r="J6" i="1"/>
  <c r="K6" i="1" s="1"/>
  <c r="H6" i="1" s="1"/>
  <c r="G6" i="1"/>
</calcChain>
</file>

<file path=xl/sharedStrings.xml><?xml version="1.0" encoding="utf-8"?>
<sst xmlns="http://schemas.openxmlformats.org/spreadsheetml/2006/main" count="16" uniqueCount="16">
  <si>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</si>
  <si>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</si>
  <si>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</si>
  <si>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</si>
  <si>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</si>
  <si>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</si>
  <si>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</si>
  <si>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</si>
  <si>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</si>
  <si>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</si>
  <si>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</si>
  <si>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</si>
  <si>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</si>
  <si>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</si>
  <si>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«Վիոլա» ՍՊԸ</t>
  </si>
  <si>
    <t>Ջրի դեիոնիզատոր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</si>
</sst>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7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2" fillId="4" borderId="0" xfId="1" applyFont="1" applyFill="1" applyAlignment="1">
      <alignment vertical="center"/>
    </xf>
    <xf numFmtId="0" fontId="3" fillId="4" borderId="0" xfId="0" applyFont="1" applyFill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"/>
  <sheetViews>
    <sheetView tabSelected="1" zoomScale="89" zoomScaleNormal="89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J17" sqref="J17"/>
    </sheetView>
  </sheetViews>
  <sheetFormatPr defaultColWidth="9.140625" defaultRowHeight="16.5" x14ac:dyDescent="0.25"/>
  <cols>
    <col min="1" max="1" width="14.85546875" style="7" customWidth="1"/>
    <col min="2" max="2" width="16.7109375" style="7" customWidth="1"/>
    <col min="3" max="3" width="41.7109375" style="7" customWidth="1"/>
    <col min="4" max="4" width="16" style="7" customWidth="1"/>
    <col min="5" max="5" width="19.28515625" style="7" customWidth="1"/>
    <col min="6" max="6" width="23" style="7" customWidth="1"/>
    <col min="7" max="7" width="25.140625" style="7" customWidth="1"/>
    <col min="8" max="11" width="22.140625" style="7" customWidth="1"/>
    <col min="12" max="12" width="22.42578125" style="7" hidden="1" customWidth="1"/>
    <col min="13" max="16384" width="9.140625" style="7"/>
  </cols>
  <sheetData>
    <row r="1" spans="1:12" x14ac:dyDescent="0.25">
      <c r="A1" s="6"/>
    </row>
    <row r="2" spans="1:12" x14ac:dyDescent="0.25">
      <c r="A2" s="8" t="s">
        <v>4</v>
      </c>
      <c r="B2" s="8"/>
      <c r="C2" s="8"/>
      <c r="D2" s="8"/>
      <c r="E2" s="8"/>
      <c r="F2" s="8"/>
    </row>
    <row r="3" spans="1:12" ht="17.25" thickBot="1" x14ac:dyDescent="0.3"/>
    <row r="4" spans="1:12" x14ac:dyDescent="0.25">
      <c r="A4" s="13" t="s">
        <v>0</v>
      </c>
      <c r="B4" s="14"/>
      <c r="C4" s="15"/>
      <c r="D4" s="16" t="s">
        <v>10</v>
      </c>
      <c r="E4" s="14"/>
      <c r="F4" s="14"/>
      <c r="G4" s="12" t="s">
        <v>14</v>
      </c>
      <c r="H4" s="12"/>
      <c r="I4" s="12"/>
      <c r="J4" s="12"/>
      <c r="K4" s="12"/>
    </row>
    <row r="5" spans="1:12" ht="26.25" customHeight="1" x14ac:dyDescent="0.25">
      <c r="A5" s="9" t="s">
        <v>3</v>
      </c>
      <c r="B5" s="10" t="s">
        <v>2</v>
      </c>
      <c r="C5" s="10" t="s">
        <v>1</v>
      </c>
      <c r="D5" s="10" t="s">
        <v>11</v>
      </c>
      <c r="E5" s="10" t="s">
        <v>12</v>
      </c>
      <c r="F5" s="11" t="s">
        <v>13</v>
      </c>
      <c r="G5" s="10" t="s">
        <v>5</v>
      </c>
      <c r="H5" s="10" t="s">
        <v>6</v>
      </c>
      <c r="I5" s="10" t="s">
        <v>7</v>
      </c>
      <c r="J5" s="10" t="s">
        <v>8</v>
      </c>
      <c r="K5" s="10" t="s">
        <v>9</v>
      </c>
    </row>
    <row r="6" spans="1:12" s="18" customFormat="1" x14ac:dyDescent="0.25">
      <c r="A6" s="1">
        <v>1</v>
      </c>
      <c r="B6" s="1">
        <v>42911140</v>
      </c>
      <c r="C6" s="2" t="s">
        <v>15</v>
      </c>
      <c r="D6" s="3">
        <v>1</v>
      </c>
      <c r="E6" s="4">
        <f>F6/D6</f>
        <v>400000</v>
      </c>
      <c r="F6" s="4">
        <v>400000</v>
      </c>
      <c r="G6" s="5">
        <f t="shared" ref="G6" si="0">+I6/$D6</f>
        <v>290000</v>
      </c>
      <c r="H6" s="5">
        <f t="shared" ref="H6" si="1">+K6/$D6</f>
        <v>348000</v>
      </c>
      <c r="I6" s="5">
        <v>290000</v>
      </c>
      <c r="J6" s="5">
        <f t="shared" ref="J6" si="2">+I6*0.2</f>
        <v>58000</v>
      </c>
      <c r="K6" s="5">
        <f t="shared" ref="K6" si="3">+J6+I6</f>
        <v>348000</v>
      </c>
      <c r="L6" s="17">
        <f>MIN(I6)</f>
        <v>290000</v>
      </c>
    </row>
  </sheetData>
  <autoFilter ref="A5:K6" xr:uid="{00000000-0009-0000-0000-000000000000}"/>
  <mergeCells count="3">
    <mergeCell ref="A4:C4"/>
    <mergeCell ref="D4:F4"/>
    <mergeCell ref="G4:K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2025-10-20T09:01:04Z</dcterms:modified>
</cp:coreProperties>
</file>